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<sst xmlns="http://schemas.openxmlformats.org/spreadsheetml/2006/main" count="131" uniqueCount="128">
  <si>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</si>
  <si>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</si>
  <si>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</si>
  <si>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</si>
  <si>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</si>
  <si>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</si>
  <si>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</si>
  <si>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</si>
  <si>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</si>
  <si>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</si>
  <si>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</si>
  <si>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</si>
  <si>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</si>
  <si>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</si>
  <si>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</si>
  <si>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</si>
  <si>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</si>
  <si>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</si>
  <si>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</si>
  <si>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</si>
  <si>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</si>
  <si>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</si>
  <si>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</si>
  <si>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</si>
  <si>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</si>
  <si>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</si>
  <si>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</si>
  <si>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</si>
  <si>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</si>
  <si>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</si>
  <si>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</si>
  <si>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</si>
  <si>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</si>
  <si>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</si>
  <si>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</si>
  <si>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</si>
  <si>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</si>
  <si>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</si>
  <si>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</si>
  <si>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</si>
  <si>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</si>
  <si>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</si>
  <si>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</si>
  <si>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</si>
  <si>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</si>
  <si>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</si>
  <si>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</si>
  <si>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</si>
  <si>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</si>
  <si>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</si>
  <si>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</si>
  <si>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</si>
  <si>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</si>
  <si>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</si>
  <si>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</si>
  <si>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</si>
  <si>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</si>
  <si>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</si>
  <si>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</si>
  <si>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</si>
  <si>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</si>
  <si>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</si>
  <si>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</si>
  <si>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</si>
  <si>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</si>
  <si>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</si>
  <si>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</si>
  <si>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</si>
  <si>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</si>
  <si>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</si>
  <si>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</si>
  <si>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</si>
  <si>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</si>
  <si>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</si>
  <si>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</si>
  <si>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</si>
  <si>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</si>
  <si>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</si>
  <si>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</si>
  <si>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</si>
  <si>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</si>
  <si>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</si>
  <si>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</si>
  <si>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</si>
  <si>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</si>
  <si>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</si>
  <si>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</si>
  <si>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</si>
  <si>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</si>
  <si>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</si>
  <si>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</si>
  <si>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</si>
  <si>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</si>
  <si>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</si>
  <si>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</si>
  <si>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</si>
  <si>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</si>
  <si>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</si>
  <si>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</si>
  <si>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</si>
  <si>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</si>
  <si>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</si>
  <si>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</si>
  <si>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</si>
  <si>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</si>
  <si>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</si>
  <si>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</si>
  <si>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</si>
  <si>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</si>
  <si>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</si>
  <si>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</si>
  <si>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</si>
  <si>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</si>
  <si>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</si>
  <si>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</si>
  <si>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</si>
  <si>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</si>
  <si>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</si>
  <si>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</si>
  <si>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</si>
  <si>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de Atención a Niños, Niñas y Adolescentes Farmacodependientes del Estado de Campeche "Vida Nueva" (a)</t>
  </si>
  <si>
    <t>Al 31 de diciembre de 2017 y al 31 de Marzo de 2018 (b)</t>
  </si>
  <si>
    <t>2018 (d)</t>
  </si>
  <si>
    <t>31 de diciembre de 2017 (e)</t>
  </si>
  <si>
    <t>DR. GILBERTO CESAR GARCIA SALAZAR</t>
  </si>
  <si>
    <t>LIC. ROSARIO DEL CARMEN PACHECO ZARAGOZA</t>
  </si>
  <si>
    <t>SUBDIRECTORA ADMINISTRATIVO</t>
  </si>
  <si>
    <t>DIRECTOR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</si>
</sst>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8"/>
  <sheetViews>
    <sheetView tabSelected="1" zoomScalePageLayoutView="0" workbookViewId="0" topLeftCell="A1">
      <pane ySplit="6" topLeftCell="A75" activePane="bottomLeft" state="frozen"/>
      <selection pane="topLeft" activeCell="A1" sqref="A1"/>
      <selection pane="bottomLeft" activeCell="E88" sqref="E88:F88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342929.61</v>
      </c>
      <c r="D9" s="9">
        <f>SUM(D10:D16)</f>
        <v>391772.33</v>
      </c>
      <c r="E9" s="11" t="s">
        <v>8</v>
      </c>
      <c r="F9" s="9">
        <f>SUM(F10:F18)</f>
        <v>741968.22</v>
      </c>
      <c r="G9" s="9">
        <f>SUM(G10:G18)</f>
        <v>884698.11</v>
      </c>
    </row>
    <row r="10" spans="2:7" ht="12.75">
      <c r="B10" s="12" t="s">
        <v>9</v>
      </c>
      <c r="C10" s="9">
        <v>10000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332929.61</v>
      </c>
      <c r="D11" s="9">
        <v>391772.33</v>
      </c>
      <c r="E11" s="13" t="s">
        <v>12</v>
      </c>
      <c r="F11" s="9">
        <v>740820.22</v>
      </c>
      <c r="G11" s="9">
        <v>866321.58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1148</v>
      </c>
      <c r="G14" s="9">
        <v>18376.53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0</v>
      </c>
      <c r="G16" s="9">
        <v>0</v>
      </c>
    </row>
    <row r="17" spans="2:7" ht="12.75">
      <c r="B17" s="10" t="s">
        <v>23</v>
      </c>
      <c r="C17" s="9">
        <f>SUM(C18:C24)</f>
        <v>0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342929.61</v>
      </c>
      <c r="D47" s="9">
        <f>D9+D17+D25+D31+D37+D38+D41</f>
        <v>391772.33</v>
      </c>
      <c r="E47" s="8" t="s">
        <v>82</v>
      </c>
      <c r="F47" s="9">
        <f>F9+F19+F23+F26+F27+F31+F38+F42</f>
        <v>741968.22</v>
      </c>
      <c r="G47" s="9">
        <f>G9+G19+G23+G26+G27+G31+G38+G42</f>
        <v>884698.11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266188.64</v>
      </c>
      <c r="D52" s="9">
        <v>266188.64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814079.11</v>
      </c>
      <c r="D53" s="9">
        <v>814079.11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20000</v>
      </c>
      <c r="D54" s="9">
        <v>20000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-261779.36</v>
      </c>
      <c r="D55" s="9">
        <v>-261779.36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741968.22</v>
      </c>
      <c r="G59" s="9">
        <f>G47+G57</f>
        <v>884698.11</v>
      </c>
    </row>
    <row r="60" spans="2:7" ht="25.5">
      <c r="B60" s="6" t="s">
        <v>102</v>
      </c>
      <c r="C60" s="9">
        <f>SUM(C50:C58)</f>
        <v>838488.39</v>
      </c>
      <c r="D60" s="9">
        <f>SUM(D50:D58)</f>
        <v>838488.39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1181418</v>
      </c>
      <c r="D62" s="9">
        <f>D47+D60</f>
        <v>1230260.72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439449.78</v>
      </c>
      <c r="G68" s="9">
        <f>SUM(G69:G73)</f>
        <v>345562.61</v>
      </c>
    </row>
    <row r="69" spans="2:7" ht="12.75">
      <c r="B69" s="10"/>
      <c r="C69" s="9"/>
      <c r="D69" s="9"/>
      <c r="E69" s="11" t="s">
        <v>110</v>
      </c>
      <c r="F69" s="9">
        <v>93887.17</v>
      </c>
      <c r="G69" s="9">
        <v>-117049.24</v>
      </c>
    </row>
    <row r="70" spans="2:7" ht="12.75">
      <c r="B70" s="10"/>
      <c r="C70" s="9"/>
      <c r="D70" s="9"/>
      <c r="E70" s="11" t="s">
        <v>111</v>
      </c>
      <c r="F70" s="9">
        <v>79373.11</v>
      </c>
      <c r="G70" s="9">
        <v>196422.35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266189.5</v>
      </c>
      <c r="G73" s="9">
        <v>266189.5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439449.78</v>
      </c>
      <c r="G79" s="9">
        <f>G63+G68+G75</f>
        <v>345562.61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1181418</v>
      </c>
      <c r="G81" s="9">
        <f>G59+G79</f>
        <v>1230260.72</v>
      </c>
    </row>
    <row r="82" spans="2:7" ht="13.5" thickBot="1">
      <c r="B82" s="16"/>
      <c r="C82" s="17"/>
      <c r="D82" s="17"/>
      <c r="E82" s="18"/>
      <c r="F82" s="19"/>
      <c r="G82" s="19"/>
    </row>
    <row r="87" spans="2:6" ht="12.75">
      <c r="B87" s="29" t="s">
        <v>124</v>
      </c>
      <c r="C87" s="29"/>
      <c r="E87" s="29" t="s">
        <v>125</v>
      </c>
      <c r="F87" s="29"/>
    </row>
    <row r="88" spans="2:6" ht="12.75">
      <c r="B88" s="29" t="s">
        <v>127</v>
      </c>
      <c r="C88" s="29"/>
      <c r="E88" s="29" t="s">
        <v>126</v>
      </c>
      <c r="F88" s="29"/>
    </row>
  </sheetData>
  <sheetProtection/>
  <mergeCells count="8">
    <mergeCell ref="B2:G2"/>
    <mergeCell ref="B3:G3"/>
    <mergeCell ref="B4:G4"/>
    <mergeCell ref="B5:G5"/>
    <mergeCell ref="B87:C87"/>
    <mergeCell ref="B88:C88"/>
    <mergeCell ref="E87:F87"/>
    <mergeCell ref="E88:F8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SonyVaio</cp:lastModifiedBy>
  <cp:lastPrinted>2018-05-24T16:43:07Z</cp:lastPrinted>
  <dcterms:created xsi:type="dcterms:W3CDTF">2016-10-11T18:36:49Z</dcterms:created>
  <dcterms:modified xsi:type="dcterms:W3CDTF">2018-05-24T16:43:12Z</dcterms:modified>
  <cp:category/>
  <cp:version/>
  <cp:contentType/>
  <cp:contentStatus/>
</cp:coreProperties>
</file>