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<sst xmlns="http://schemas.openxmlformats.org/spreadsheetml/2006/main" count="162" uniqueCount="89">
  <si>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</si>
  <si>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</si>
  <si>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</si>
  <si>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</si>
  <si>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</si>
  <si>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</si>
  <si>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</si>
  <si>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</si>
  <si>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</si>
  <si>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</si>
  <si>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</si>
  <si>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</si>
  <si>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</si>
  <si>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</si>
  <si>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</si>
  <si>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</si>
  <si>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</si>
  <si>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</si>
  <si>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</si>
  <si>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</si>
  <si>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</si>
  <si>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</si>
  <si>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</si>
  <si>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</si>
  <si>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</si>
  <si>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</si>
  <si>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</si>
  <si>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</si>
  <si>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</si>
  <si>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</si>
  <si>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</si>
  <si>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</si>
  <si>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</si>
  <si>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</si>
  <si>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</si>
  <si>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</si>
  <si>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</si>
  <si>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</si>
  <si>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</si>
  <si>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</si>
  <si>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</si>
  <si>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</si>
  <si>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</si>
  <si>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</si>
  <si>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</si>
  <si>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</si>
  <si>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</si>
  <si>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</si>
  <si>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</si>
  <si>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</si>
  <si>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</si>
  <si>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</si>
  <si>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</si>
  <si>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</si>
  <si>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</si>
  <si>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</si>
  <si>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</si>
  <si>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</si>
  <si>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</si>
  <si>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</si>
  <si>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</si>
  <si>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</si>
  <si>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</si>
  <si>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</si>
  <si>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</si>
  <si>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</si>
  <si>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</si>
  <si>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</si>
  <si>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</si>
  <si>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</si>
  <si>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</si>
  <si>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</si>
  <si>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</si>
  <si>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</si>
  <si>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</si>
  <si>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</si>
  <si>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</si>
  <si>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</si>
  <si>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</si>
  <si>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</si>
  <si>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</si>
  <si>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</si>
  <si>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</si>
  <si>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</si>
  <si>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</si>
  <si>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</si>
  <si>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</si>
  <si>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Sistema de Atención a Niños, Niñas y Adolescentes Farmacodependientes del Estado de Campeche "Vida Nueva" (a)</t>
  </si>
  <si>
    <t>Del 1 de Enero al 31 de Diciembre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</si>
</sst>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26295907</v>
      </c>
      <c r="E10" s="14">
        <f t="shared" si="0"/>
        <v>0</v>
      </c>
      <c r="F10" s="14">
        <f t="shared" si="0"/>
        <v>26295907</v>
      </c>
      <c r="G10" s="14">
        <f t="shared" si="0"/>
        <v>24680465.529999997</v>
      </c>
      <c r="H10" s="14">
        <f t="shared" si="0"/>
        <v>23665912.580000002</v>
      </c>
      <c r="I10" s="14">
        <f t="shared" si="0"/>
        <v>1615441.4700000014</v>
      </c>
    </row>
    <row r="11" spans="2:9" ht="12.75">
      <c r="B11" s="3" t="s">
        <v>12</v>
      </c>
      <c r="C11" s="9"/>
      <c r="D11" s="15">
        <f aca="true" t="shared" si="1" ref="D11:I11">SUM(D12:D18)</f>
        <v>22860962</v>
      </c>
      <c r="E11" s="15">
        <f t="shared" si="1"/>
        <v>-98968.13</v>
      </c>
      <c r="F11" s="15">
        <f t="shared" si="1"/>
        <v>22761993.87</v>
      </c>
      <c r="G11" s="15">
        <f t="shared" si="1"/>
        <v>21198332.93</v>
      </c>
      <c r="H11" s="15">
        <f t="shared" si="1"/>
        <v>21198332.93</v>
      </c>
      <c r="I11" s="15">
        <f t="shared" si="1"/>
        <v>1563660.9400000013</v>
      </c>
    </row>
    <row r="12" spans="2:9" ht="12.75">
      <c r="B12" s="13" t="s">
        <v>13</v>
      </c>
      <c r="C12" s="11"/>
      <c r="D12" s="15">
        <v>12357912</v>
      </c>
      <c r="E12" s="16">
        <v>901144.36</v>
      </c>
      <c r="F12" s="16">
        <f>D12+E12</f>
        <v>13259056.36</v>
      </c>
      <c r="G12" s="16">
        <v>12293594.79</v>
      </c>
      <c r="H12" s="16">
        <v>12293594.79</v>
      </c>
      <c r="I12" s="16">
        <f>F12-G12</f>
        <v>965461.5700000003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5344924</v>
      </c>
      <c r="E14" s="16">
        <v>-566559.72</v>
      </c>
      <c r="F14" s="16">
        <f t="shared" si="2"/>
        <v>4778364.28</v>
      </c>
      <c r="G14" s="16">
        <v>4523120.22</v>
      </c>
      <c r="H14" s="16">
        <v>4523120.22</v>
      </c>
      <c r="I14" s="16">
        <f t="shared" si="3"/>
        <v>255244.06000000052</v>
      </c>
    </row>
    <row r="15" spans="2:9" ht="12.75">
      <c r="B15" s="13" t="s">
        <v>16</v>
      </c>
      <c r="C15" s="11"/>
      <c r="D15" s="15">
        <v>5158126</v>
      </c>
      <c r="E15" s="16">
        <v>-454508.77</v>
      </c>
      <c r="F15" s="16">
        <f t="shared" si="2"/>
        <v>4703617.23</v>
      </c>
      <c r="G15" s="16">
        <v>4360661.92</v>
      </c>
      <c r="H15" s="16">
        <v>4360661.92</v>
      </c>
      <c r="I15" s="16">
        <f t="shared" si="3"/>
        <v>342955.3100000005</v>
      </c>
    </row>
    <row r="16" spans="2:9" ht="12.75">
      <c r="B16" s="13" t="s">
        <v>17</v>
      </c>
      <c r="C16" s="11"/>
      <c r="D16" s="15">
        <v>0</v>
      </c>
      <c r="E16" s="16">
        <v>20956</v>
      </c>
      <c r="F16" s="16">
        <f t="shared" si="2"/>
        <v>20956</v>
      </c>
      <c r="G16" s="16">
        <v>20956</v>
      </c>
      <c r="H16" s="16">
        <v>20956</v>
      </c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1090147</v>
      </c>
      <c r="E19" s="15">
        <f t="shared" si="4"/>
        <v>-102530.5</v>
      </c>
      <c r="F19" s="15">
        <f t="shared" si="4"/>
        <v>987616.5</v>
      </c>
      <c r="G19" s="15">
        <f t="shared" si="4"/>
        <v>987616.5</v>
      </c>
      <c r="H19" s="15">
        <f t="shared" si="4"/>
        <v>651776.48</v>
      </c>
      <c r="I19" s="15">
        <f t="shared" si="4"/>
        <v>0</v>
      </c>
    </row>
    <row r="20" spans="2:9" ht="12.75">
      <c r="B20" s="13" t="s">
        <v>21</v>
      </c>
      <c r="C20" s="11"/>
      <c r="D20" s="15">
        <v>133253</v>
      </c>
      <c r="E20" s="16">
        <v>12332.59</v>
      </c>
      <c r="F20" s="15">
        <f aca="true" t="shared" si="5" ref="F20:F28">D20+E20</f>
        <v>145585.59</v>
      </c>
      <c r="G20" s="16">
        <v>145585.59</v>
      </c>
      <c r="H20" s="16">
        <v>94953.09</v>
      </c>
      <c r="I20" s="16">
        <f>F20-G20</f>
        <v>0</v>
      </c>
    </row>
    <row r="21" spans="2:9" ht="12.75">
      <c r="B21" s="13" t="s">
        <v>22</v>
      </c>
      <c r="C21" s="11"/>
      <c r="D21" s="15">
        <v>677000</v>
      </c>
      <c r="E21" s="16">
        <v>-91094.48</v>
      </c>
      <c r="F21" s="15">
        <f t="shared" si="5"/>
        <v>585905.52</v>
      </c>
      <c r="G21" s="16">
        <v>585905.52</v>
      </c>
      <c r="H21" s="16">
        <v>311988.91</v>
      </c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56400</v>
      </c>
      <c r="E23" s="16">
        <v>-3812.58</v>
      </c>
      <c r="F23" s="15">
        <f t="shared" si="5"/>
        <v>52587.42</v>
      </c>
      <c r="G23" s="16">
        <v>52587.42</v>
      </c>
      <c r="H23" s="16">
        <v>41356.51</v>
      </c>
      <c r="I23" s="16">
        <f t="shared" si="6"/>
        <v>0</v>
      </c>
    </row>
    <row r="24" spans="2:9" ht="12.75">
      <c r="B24" s="13" t="s">
        <v>25</v>
      </c>
      <c r="C24" s="11"/>
      <c r="D24" s="15">
        <v>9057</v>
      </c>
      <c r="E24" s="16">
        <v>-1668.35</v>
      </c>
      <c r="F24" s="15">
        <f t="shared" si="5"/>
        <v>7388.65</v>
      </c>
      <c r="G24" s="16">
        <v>7388.65</v>
      </c>
      <c r="H24" s="16">
        <v>7388.65</v>
      </c>
      <c r="I24" s="16">
        <f t="shared" si="6"/>
        <v>0</v>
      </c>
    </row>
    <row r="25" spans="2:9" ht="12.75">
      <c r="B25" s="13" t="s">
        <v>26</v>
      </c>
      <c r="C25" s="11"/>
      <c r="D25" s="15">
        <v>201417</v>
      </c>
      <c r="E25" s="16">
        <v>-14387.49</v>
      </c>
      <c r="F25" s="15">
        <f t="shared" si="5"/>
        <v>187029.51</v>
      </c>
      <c r="G25" s="16">
        <v>187029.51</v>
      </c>
      <c r="H25" s="16">
        <v>187029.51</v>
      </c>
      <c r="I25" s="16">
        <f t="shared" si="6"/>
        <v>0</v>
      </c>
    </row>
    <row r="26" spans="2:9" ht="12.75">
      <c r="B26" s="13" t="s">
        <v>27</v>
      </c>
      <c r="C26" s="11"/>
      <c r="D26" s="15">
        <v>7020</v>
      </c>
      <c r="E26" s="16">
        <v>-5882.01</v>
      </c>
      <c r="F26" s="15">
        <f t="shared" si="5"/>
        <v>1137.9899999999998</v>
      </c>
      <c r="G26" s="16">
        <v>1137.99</v>
      </c>
      <c r="H26" s="16">
        <v>1137.99</v>
      </c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6000</v>
      </c>
      <c r="E28" s="16">
        <v>1981.82</v>
      </c>
      <c r="F28" s="15">
        <f t="shared" si="5"/>
        <v>7981.82</v>
      </c>
      <c r="G28" s="16">
        <v>7981.82</v>
      </c>
      <c r="H28" s="16">
        <v>7921.82</v>
      </c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2169522</v>
      </c>
      <c r="E29" s="15">
        <f t="shared" si="7"/>
        <v>249865.32</v>
      </c>
      <c r="F29" s="15">
        <f t="shared" si="7"/>
        <v>2419387.32</v>
      </c>
      <c r="G29" s="15">
        <f t="shared" si="7"/>
        <v>2415190.79</v>
      </c>
      <c r="H29" s="15">
        <f t="shared" si="7"/>
        <v>1743076.37</v>
      </c>
      <c r="I29" s="15">
        <f t="shared" si="7"/>
        <v>4196.530000000028</v>
      </c>
    </row>
    <row r="30" spans="2:9" ht="12.75">
      <c r="B30" s="13" t="s">
        <v>31</v>
      </c>
      <c r="C30" s="11"/>
      <c r="D30" s="15">
        <v>319120</v>
      </c>
      <c r="E30" s="16">
        <v>-1950.02</v>
      </c>
      <c r="F30" s="15">
        <f aca="true" t="shared" si="8" ref="F30:F38">D30+E30</f>
        <v>317169.98</v>
      </c>
      <c r="G30" s="16">
        <v>317169.98</v>
      </c>
      <c r="H30" s="16">
        <v>317169.98</v>
      </c>
      <c r="I30" s="16">
        <f t="shared" si="6"/>
        <v>0</v>
      </c>
    </row>
    <row r="31" spans="2:9" ht="12.75">
      <c r="B31" s="13" t="s">
        <v>32</v>
      </c>
      <c r="C31" s="11"/>
      <c r="D31" s="15">
        <v>0</v>
      </c>
      <c r="E31" s="16">
        <v>870</v>
      </c>
      <c r="F31" s="15">
        <f t="shared" si="8"/>
        <v>870</v>
      </c>
      <c r="G31" s="16">
        <v>870</v>
      </c>
      <c r="H31" s="16">
        <v>870</v>
      </c>
      <c r="I31" s="16">
        <f t="shared" si="6"/>
        <v>0</v>
      </c>
    </row>
    <row r="32" spans="2:9" ht="12.75">
      <c r="B32" s="13" t="s">
        <v>33</v>
      </c>
      <c r="C32" s="11"/>
      <c r="D32" s="15">
        <v>681940</v>
      </c>
      <c r="E32" s="16">
        <v>12140</v>
      </c>
      <c r="F32" s="15">
        <f t="shared" si="8"/>
        <v>694080</v>
      </c>
      <c r="G32" s="16">
        <v>694080</v>
      </c>
      <c r="H32" s="16">
        <v>398080</v>
      </c>
      <c r="I32" s="16">
        <f t="shared" si="6"/>
        <v>0</v>
      </c>
    </row>
    <row r="33" spans="2:9" ht="12.75">
      <c r="B33" s="13" t="s">
        <v>34</v>
      </c>
      <c r="C33" s="11"/>
      <c r="D33" s="15">
        <v>23562</v>
      </c>
      <c r="E33" s="16">
        <v>-4428.89</v>
      </c>
      <c r="F33" s="15">
        <f t="shared" si="8"/>
        <v>19133.11</v>
      </c>
      <c r="G33" s="16">
        <v>19133.11</v>
      </c>
      <c r="H33" s="16">
        <v>19133.11</v>
      </c>
      <c r="I33" s="16">
        <f t="shared" si="6"/>
        <v>0</v>
      </c>
    </row>
    <row r="34" spans="2:9" ht="12.75">
      <c r="B34" s="13" t="s">
        <v>35</v>
      </c>
      <c r="C34" s="11"/>
      <c r="D34" s="15">
        <v>559909</v>
      </c>
      <c r="E34" s="16">
        <v>114497.91</v>
      </c>
      <c r="F34" s="15">
        <f t="shared" si="8"/>
        <v>674406.91</v>
      </c>
      <c r="G34" s="16">
        <v>674406.91</v>
      </c>
      <c r="H34" s="16">
        <v>357384.71</v>
      </c>
      <c r="I34" s="16">
        <f t="shared" si="6"/>
        <v>0</v>
      </c>
    </row>
    <row r="35" spans="2:9" ht="12.75">
      <c r="B35" s="13" t="s">
        <v>36</v>
      </c>
      <c r="C35" s="11"/>
      <c r="D35" s="15">
        <v>86850</v>
      </c>
      <c r="E35" s="16">
        <v>1061.19</v>
      </c>
      <c r="F35" s="15">
        <f t="shared" si="8"/>
        <v>87911.19</v>
      </c>
      <c r="G35" s="16">
        <v>87911.19</v>
      </c>
      <c r="H35" s="16">
        <v>28818.97</v>
      </c>
      <c r="I35" s="16">
        <f t="shared" si="6"/>
        <v>0</v>
      </c>
    </row>
    <row r="36" spans="2:9" ht="12.75">
      <c r="B36" s="13" t="s">
        <v>37</v>
      </c>
      <c r="C36" s="11"/>
      <c r="D36" s="15">
        <v>11970</v>
      </c>
      <c r="E36" s="16">
        <v>-11970</v>
      </c>
      <c r="F36" s="15">
        <f t="shared" si="8"/>
        <v>0</v>
      </c>
      <c r="G36" s="16">
        <v>0</v>
      </c>
      <c r="H36" s="16">
        <v>0</v>
      </c>
      <c r="I36" s="16">
        <f t="shared" si="6"/>
        <v>0</v>
      </c>
    </row>
    <row r="37" spans="2:9" ht="12.75">
      <c r="B37" s="13" t="s">
        <v>38</v>
      </c>
      <c r="C37" s="11"/>
      <c r="D37" s="15"/>
      <c r="E37" s="16"/>
      <c r="F37" s="15">
        <f t="shared" si="8"/>
        <v>0</v>
      </c>
      <c r="G37" s="16"/>
      <c r="H37" s="16"/>
      <c r="I37" s="16">
        <f t="shared" si="6"/>
        <v>0</v>
      </c>
    </row>
    <row r="38" spans="2:9" ht="12.75">
      <c r="B38" s="13" t="s">
        <v>39</v>
      </c>
      <c r="C38" s="11"/>
      <c r="D38" s="15">
        <v>486171</v>
      </c>
      <c r="E38" s="16">
        <v>139645.13</v>
      </c>
      <c r="F38" s="15">
        <f t="shared" si="8"/>
        <v>625816.13</v>
      </c>
      <c r="G38" s="16">
        <v>621619.6</v>
      </c>
      <c r="H38" s="16">
        <v>621619.6</v>
      </c>
      <c r="I38" s="16">
        <f t="shared" si="6"/>
        <v>4196.530000000028</v>
      </c>
    </row>
    <row r="39" spans="2:9" ht="25.5" customHeight="1">
      <c r="B39" s="26" t="s">
        <v>40</v>
      </c>
      <c r="C39" s="27"/>
      <c r="D39" s="15">
        <f aca="true" t="shared" si="9" ref="D39:I39">SUM(D40:D48)</f>
        <v>175276</v>
      </c>
      <c r="E39" s="15">
        <f t="shared" si="9"/>
        <v>-55764.69</v>
      </c>
      <c r="F39" s="15">
        <f>SUM(F40:F48)</f>
        <v>119511.31</v>
      </c>
      <c r="G39" s="15">
        <f t="shared" si="9"/>
        <v>71927.31</v>
      </c>
      <c r="H39" s="15">
        <f t="shared" si="9"/>
        <v>65328.8</v>
      </c>
      <c r="I39" s="15">
        <f t="shared" si="9"/>
        <v>47584</v>
      </c>
    </row>
    <row r="40" spans="2:9" ht="12.75">
      <c r="B40" s="13" t="s">
        <v>41</v>
      </c>
      <c r="C40" s="11"/>
      <c r="D40" s="15">
        <v>130276</v>
      </c>
      <c r="E40" s="16">
        <v>-58692</v>
      </c>
      <c r="F40" s="15">
        <f>D40+E40</f>
        <v>71584</v>
      </c>
      <c r="G40" s="16">
        <v>24000</v>
      </c>
      <c r="H40" s="16">
        <v>24000</v>
      </c>
      <c r="I40" s="16">
        <f t="shared" si="6"/>
        <v>47584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45000</v>
      </c>
      <c r="E43" s="16">
        <v>2927.31</v>
      </c>
      <c r="F43" s="15">
        <f t="shared" si="10"/>
        <v>47927.31</v>
      </c>
      <c r="G43" s="16">
        <v>47927.31</v>
      </c>
      <c r="H43" s="16">
        <v>41328.8</v>
      </c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6" t="s">
        <v>50</v>
      </c>
      <c r="C49" s="27"/>
      <c r="D49" s="15">
        <f aca="true" t="shared" si="11" ref="D49:I49">SUM(D50:D58)</f>
        <v>0</v>
      </c>
      <c r="E49" s="15">
        <f t="shared" si="11"/>
        <v>7398</v>
      </c>
      <c r="F49" s="15">
        <f t="shared" si="11"/>
        <v>7398</v>
      </c>
      <c r="G49" s="15">
        <f t="shared" si="11"/>
        <v>7398</v>
      </c>
      <c r="H49" s="15">
        <f t="shared" si="11"/>
        <v>7398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>
        <v>0</v>
      </c>
      <c r="E51" s="16">
        <v>7398</v>
      </c>
      <c r="F51" s="15">
        <f t="shared" si="10"/>
        <v>7398</v>
      </c>
      <c r="G51" s="16">
        <v>7398</v>
      </c>
      <c r="H51" s="16">
        <v>7398</v>
      </c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26" t="s">
        <v>40</v>
      </c>
      <c r="C114" s="27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26295907</v>
      </c>
      <c r="E160" s="14">
        <f t="shared" si="21"/>
        <v>0</v>
      </c>
      <c r="F160" s="14">
        <f t="shared" si="21"/>
        <v>26295907</v>
      </c>
      <c r="G160" s="14">
        <f t="shared" si="21"/>
        <v>24680465.529999997</v>
      </c>
      <c r="H160" s="14">
        <f t="shared" si="21"/>
        <v>23665912.580000002</v>
      </c>
      <c r="I160" s="14">
        <f t="shared" si="21"/>
        <v>1615441.4700000014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8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Asus</cp:lastModifiedBy>
  <cp:lastPrinted>2019-01-30T20:21:50Z</cp:lastPrinted>
  <dcterms:created xsi:type="dcterms:W3CDTF">2016-10-11T20:25:15Z</dcterms:created>
  <dcterms:modified xsi:type="dcterms:W3CDTF">2019-01-30T20:21:54Z</dcterms:modified>
  <cp:category/>
  <cp:version/>
  <cp:contentType/>
  <cp:contentStatus/>
</cp:coreProperties>
</file>