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<sst xmlns="http://schemas.openxmlformats.org/spreadsheetml/2006/main" count="127" uniqueCount="124">
  <si>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</si>
  <si>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</si>
  <si>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</si>
  <si>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</si>
  <si>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</si>
  <si>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</si>
  <si>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</si>
  <si>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</si>
  <si>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</si>
  <si>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</si>
  <si>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</si>
  <si>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</si>
  <si>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</si>
  <si>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</si>
  <si>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</si>
  <si>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</si>
  <si>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</si>
  <si>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</si>
  <si>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</si>
  <si>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</si>
  <si>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</si>
  <si>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</si>
  <si>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</si>
  <si>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</si>
  <si>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</si>
  <si>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</si>
  <si>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</si>
  <si>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</si>
  <si>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</si>
  <si>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</si>
  <si>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</si>
  <si>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</si>
  <si>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</si>
  <si>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</si>
  <si>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</si>
  <si>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</si>
  <si>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</si>
  <si>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</si>
  <si>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</si>
  <si>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</si>
  <si>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</si>
  <si>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</si>
  <si>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</si>
  <si>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</si>
  <si>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</si>
  <si>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</si>
  <si>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</si>
  <si>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</si>
  <si>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</si>
  <si>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</si>
  <si>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</si>
  <si>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</si>
  <si>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</si>
  <si>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</si>
  <si>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</si>
  <si>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</si>
  <si>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</si>
  <si>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</si>
  <si>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</si>
  <si>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</si>
  <si>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</si>
  <si>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</si>
  <si>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</si>
  <si>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</si>
  <si>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</si>
  <si>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</si>
  <si>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</si>
  <si>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</si>
  <si>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</si>
  <si>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</si>
  <si>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</si>
  <si>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</si>
  <si>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</si>
  <si>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</si>
  <si>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</si>
  <si>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</si>
  <si>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</si>
  <si>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</si>
  <si>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</si>
  <si>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</si>
  <si>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</si>
  <si>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</si>
  <si>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</si>
  <si>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</si>
  <si>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</si>
  <si>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</si>
  <si>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</si>
  <si>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</si>
  <si>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</si>
  <si>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</si>
  <si>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</si>
  <si>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</si>
  <si>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</si>
  <si>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</si>
  <si>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</si>
  <si>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</si>
  <si>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</si>
  <si>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</si>
  <si>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</si>
  <si>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</si>
  <si>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</si>
  <si>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</si>
  <si>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</si>
  <si>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</si>
  <si>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</si>
  <si>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</si>
  <si>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</si>
  <si>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</si>
  <si>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</si>
  <si>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</si>
  <si>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</si>
  <si>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</si>
  <si>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</si>
  <si>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</si>
  <si>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</si>
  <si>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</si>
  <si>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</si>
  <si>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</si>
  <si>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</si>
  <si>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</si>
  <si>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Atención a Niños, Niñas y Adolescentes Farmacodependientes del Estado de Campeche "Vida Nueva"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</si>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</sst>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440916.53</v>
      </c>
      <c r="D9" s="9">
        <f>SUM(D10:D16)</f>
        <v>529300.73</v>
      </c>
      <c r="E9" s="11" t="s">
        <v>8</v>
      </c>
      <c r="F9" s="9">
        <f>SUM(F10:F18)</f>
        <v>900107.63</v>
      </c>
      <c r="G9" s="9">
        <f>SUM(G10:G18)</f>
        <v>1014552.95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430916.53</v>
      </c>
      <c r="D11" s="9">
        <v>529300.73</v>
      </c>
      <c r="E11" s="13" t="s">
        <v>12</v>
      </c>
      <c r="F11" s="9">
        <v>893087.63</v>
      </c>
      <c r="G11" s="9">
        <v>1007954.44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7020</v>
      </c>
      <c r="G14" s="9">
        <v>6598.51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440916.53</v>
      </c>
      <c r="D47" s="9">
        <f>D9+D17+D25+D31+D37+D38+D41</f>
        <v>529300.73</v>
      </c>
      <c r="E47" s="8" t="s">
        <v>82</v>
      </c>
      <c r="F47" s="9">
        <f>F9+F19+F23+F26+F27+F31+F38+F42</f>
        <v>900107.63</v>
      </c>
      <c r="G47" s="9">
        <f>G9+G19+G23+G26+G27+G31+G38+G42</f>
        <v>1014552.95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266188.64</v>
      </c>
      <c r="D52" s="9">
        <v>266188.64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821477.11</v>
      </c>
      <c r="D53" s="9">
        <v>821477.11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20000</v>
      </c>
      <c r="D54" s="9">
        <v>20000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-261779.36</v>
      </c>
      <c r="D55" s="9">
        <v>-261779.36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900107.63</v>
      </c>
      <c r="G59" s="9">
        <f>G47+G57</f>
        <v>1014552.95</v>
      </c>
    </row>
    <row r="60" spans="2:7" ht="25.5">
      <c r="B60" s="6" t="s">
        <v>102</v>
      </c>
      <c r="C60" s="9">
        <f>SUM(C50:C58)</f>
        <v>845886.39</v>
      </c>
      <c r="D60" s="9">
        <f>SUM(D50:D58)</f>
        <v>845886.39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1286802.92</v>
      </c>
      <c r="D62" s="9">
        <f>D47+D60</f>
        <v>1375187.12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386695.29</v>
      </c>
      <c r="G68" s="9">
        <f>SUM(G69:G73)</f>
        <v>360634.17000000004</v>
      </c>
    </row>
    <row r="69" spans="2:7" ht="12.75">
      <c r="B69" s="10"/>
      <c r="C69" s="9"/>
      <c r="D69" s="9"/>
      <c r="E69" s="11" t="s">
        <v>110</v>
      </c>
      <c r="F69" s="9">
        <v>26061.12</v>
      </c>
      <c r="G69" s="9">
        <v>7398.21</v>
      </c>
    </row>
    <row r="70" spans="2:7" ht="12.75">
      <c r="B70" s="10"/>
      <c r="C70" s="9"/>
      <c r="D70" s="9"/>
      <c r="E70" s="11" t="s">
        <v>111</v>
      </c>
      <c r="F70" s="9">
        <v>94444.67</v>
      </c>
      <c r="G70" s="9">
        <v>87046.46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266189.5</v>
      </c>
      <c r="G73" s="9">
        <v>266189.5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386695.29</v>
      </c>
      <c r="G79" s="9">
        <f>G63+G68+G75</f>
        <v>360634.17000000004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1286802.92</v>
      </c>
      <c r="G81" s="9">
        <f>G59+G79</f>
        <v>1375187.12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2016-12-20T19:33:34Z</cp:lastPrinted>
  <dcterms:created xsi:type="dcterms:W3CDTF">2016-10-11T18:36:49Z</dcterms:created>
  <dcterms:modified xsi:type="dcterms:W3CDTF">2019-04-23T02:08:46Z</dcterms:modified>
  <cp:category/>
  <cp:version/>
  <cp:contentType/>
  <cp:contentStatus/>
</cp:coreProperties>
</file>