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<sst xmlns="http://schemas.openxmlformats.org/spreadsheetml/2006/main" count="80" uniqueCount="48">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</sst>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4" fontId="37" fillId="0" borderId="25" xfId="0" applyNumberFormat="1" applyFont="1" applyBorder="1" applyAlignment="1">
      <alignment horizontal="right" vertical="center" wrapText="1"/>
    </xf>
    <xf numFmtId="44" fontId="36" fillId="0" borderId="25" xfId="0" applyNumberFormat="1" applyFont="1" applyBorder="1" applyAlignment="1">
      <alignment vertical="center"/>
    </xf>
    <xf numFmtId="44" fontId="37" fillId="0" borderId="25" xfId="0" applyNumberFormat="1" applyFont="1" applyBorder="1" applyAlignment="1">
      <alignment vertical="center"/>
    </xf>
    <xf numFmtId="44" fontId="37" fillId="0" borderId="26" xfId="0" applyNumberFormat="1" applyFont="1" applyBorder="1" applyAlignment="1">
      <alignment vertical="center"/>
    </xf>
    <xf numFmtId="4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4" activePane="bottomLeft" state="frozen"/>
      <selection pane="topLeft" activeCell="A1" sqref="A1"/>
      <selection pane="bottomLeft" activeCell="B10" sqref="B10:G86"/>
    </sheetView>
  </sheetViews>
  <sheetFormatPr defaultColWidth="11.00390625" defaultRowHeight="15"/>
  <cols>
    <col min="1" max="1" width="52.8515625" style="2" customWidth="1"/>
    <col min="2" max="2" width="12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25754807</v>
      </c>
      <c r="C11" s="30">
        <f t="shared" si="0"/>
        <v>0</v>
      </c>
      <c r="D11" s="30">
        <f t="shared" si="0"/>
        <v>25754807</v>
      </c>
      <c r="E11" s="30">
        <f t="shared" si="0"/>
        <v>25059135.16</v>
      </c>
      <c r="F11" s="30">
        <f t="shared" si="0"/>
        <v>24788640.65</v>
      </c>
      <c r="G11" s="30">
        <f t="shared" si="0"/>
        <v>695671.8399999999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25754807</v>
      </c>
      <c r="C22" s="30">
        <f>SUM(C23:C29)</f>
        <v>0</v>
      </c>
      <c r="D22" s="30">
        <f>SUM(D23:D29)</f>
        <v>25754807</v>
      </c>
      <c r="E22" s="30">
        <f>SUM(E23:E29)</f>
        <v>25059135.16</v>
      </c>
      <c r="F22" s="30">
        <f>SUM(F23:F29)</f>
        <v>24788640.65</v>
      </c>
      <c r="G22" s="30">
        <f aca="true" t="shared" si="3" ref="G22:G29">D22-E22</f>
        <v>695671.8399999999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25754807</v>
      </c>
      <c r="C25" s="31">
        <v>0</v>
      </c>
      <c r="D25" s="31">
        <f t="shared" si="4"/>
        <v>25754807</v>
      </c>
      <c r="E25" s="31">
        <v>25059135.16</v>
      </c>
      <c r="F25" s="31">
        <v>24788640.65</v>
      </c>
      <c r="G25" s="31">
        <f t="shared" si="3"/>
        <v>695671.8399999999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60000</v>
      </c>
      <c r="D48" s="30">
        <f>D49+D59+D68+D79</f>
        <v>60000</v>
      </c>
      <c r="E48" s="30">
        <f>E49+E59+E68+E79</f>
        <v>60000</v>
      </c>
      <c r="F48" s="30">
        <f>F49+F59+F68+F79</f>
        <v>10000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60000</v>
      </c>
      <c r="D59" s="30">
        <f>SUM(D60:D66)</f>
        <v>60000</v>
      </c>
      <c r="E59" s="30">
        <f>SUM(E60:E66)</f>
        <v>60000</v>
      </c>
      <c r="F59" s="30">
        <f>SUM(F60:F66)</f>
        <v>10000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>
        <v>0</v>
      </c>
      <c r="C62" s="31">
        <v>60000</v>
      </c>
      <c r="D62" s="31">
        <f t="shared" si="9"/>
        <v>60000</v>
      </c>
      <c r="E62" s="31">
        <v>60000</v>
      </c>
      <c r="F62" s="31">
        <v>10000</v>
      </c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25754807</v>
      </c>
      <c r="C85" s="30">
        <f t="shared" si="11"/>
        <v>60000</v>
      </c>
      <c r="D85" s="30">
        <f t="shared" si="11"/>
        <v>25814807</v>
      </c>
      <c r="E85" s="30">
        <f t="shared" si="11"/>
        <v>25119135.16</v>
      </c>
      <c r="F85" s="30">
        <f t="shared" si="11"/>
        <v>24798640.65</v>
      </c>
      <c r="G85" s="30">
        <f t="shared" si="11"/>
        <v>695671.8399999999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2016-12-22T17:33:12Z</cp:lastPrinted>
  <dcterms:created xsi:type="dcterms:W3CDTF">2016-10-11T20:47:09Z</dcterms:created>
  <dcterms:modified xsi:type="dcterms:W3CDTF">2020-02-11T06:43:40Z</dcterms:modified>
  <cp:category/>
  <cp:version/>
  <cp:contentType/>
  <cp:contentStatus/>
</cp:coreProperties>
</file>