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<sst xmlns="http://schemas.openxmlformats.org/spreadsheetml/2006/main" count="162" uniqueCount="89">
  <si>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</si>
  <si>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</si>
  <si>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</si>
  <si>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</si>
  <si>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</si>
  <si>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</si>
  <si>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</si>
  <si>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</si>
  <si>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</si>
  <si>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</si>
  <si>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</si>
  <si>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</si>
  <si>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</si>
  <si>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</si>
  <si>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</si>
  <si>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</si>
  <si>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</si>
  <si>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</si>
  <si>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</si>
  <si>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</si>
  <si>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</si>
  <si>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</si>
  <si>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</si>
  <si>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</si>
  <si>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</si>
  <si>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</si>
  <si>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</si>
  <si>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</si>
  <si>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</si>
  <si>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</si>
  <si>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</si>
  <si>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</si>
  <si>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</si>
  <si>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</si>
  <si>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</si>
  <si>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</si>
  <si>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</si>
  <si>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</si>
  <si>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</si>
  <si>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</si>
  <si>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</si>
  <si>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</si>
  <si>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</si>
  <si>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</si>
  <si>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</si>
  <si>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</si>
  <si>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</si>
  <si>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</si>
  <si>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</si>
  <si>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</si>
  <si>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</si>
  <si>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</si>
  <si>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</si>
  <si>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</si>
  <si>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</si>
  <si>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</si>
  <si>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</si>
  <si>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</si>
  <si>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</si>
  <si>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</si>
  <si>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</si>
  <si>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</si>
  <si>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</si>
  <si>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</si>
  <si>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</si>
  <si>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</si>
  <si>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</si>
  <si>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</si>
  <si>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</si>
  <si>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</si>
  <si>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</si>
  <si>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</si>
  <si>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</si>
  <si>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</si>
  <si>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</si>
  <si>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</si>
  <si>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</si>
  <si>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</si>
  <si>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</si>
  <si>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</si>
  <si>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</si>
  <si>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</si>
  <si>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</si>
  <si>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</si>
  <si>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</si>
  <si>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</si>
  <si>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</si>
  <si>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de Atención a Niños, Niñas y Adolescentes Farmacodependientes del Estado de Campeche "Vida Nueva" (a)</t>
  </si>
  <si>
    <t>Del 1 de Enero al 31 de Marzo de 2024 (b)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</si>
</sst>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[$-80A]dddd\,\ d&quot; de &quot;mmmm&quot; de &quot;yyyy"/>
    <numFmt numFmtId="166" formatCode="[$-80A]hh:mm:ss\ AM/PM"/>
    <numFmt numFmtId="167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7" fontId="36" fillId="0" borderId="21" xfId="0" applyNumberFormat="1" applyFont="1" applyBorder="1" applyAlignment="1">
      <alignment horizontal="right" vertical="center"/>
    </xf>
    <xf numFmtId="167" fontId="37" fillId="0" borderId="21" xfId="0" applyNumberFormat="1" applyFont="1" applyBorder="1" applyAlignment="1">
      <alignment horizontal="right" vertical="center"/>
    </xf>
    <xf numFmtId="167" fontId="37" fillId="0" borderId="15" xfId="0" applyNumberFormat="1" applyFont="1" applyBorder="1" applyAlignment="1">
      <alignment horizontal="right" vertical="center"/>
    </xf>
    <xf numFmtId="167" fontId="37" fillId="0" borderId="28" xfId="0" applyNumberFormat="1" applyFont="1" applyBorder="1" applyAlignment="1">
      <alignment horizontal="right" vertical="center"/>
    </xf>
    <xf numFmtId="167" fontId="37" fillId="0" borderId="19" xfId="0" applyNumberFormat="1" applyFont="1" applyBorder="1" applyAlignment="1">
      <alignment horizontal="right" vertical="center"/>
    </xf>
    <xf numFmtId="167" fontId="36" fillId="0" borderId="29" xfId="0" applyNumberFormat="1" applyFont="1" applyBorder="1" applyAlignment="1">
      <alignment horizontal="right" vertical="center"/>
    </xf>
    <xf numFmtId="167" fontId="37" fillId="0" borderId="22" xfId="0" applyNumberFormat="1" applyFont="1" applyBorder="1" applyAlignment="1">
      <alignment horizontal="right" vertical="center"/>
    </xf>
    <xf numFmtId="167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K13" sqref="K1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26035896</v>
      </c>
      <c r="E10" s="35">
        <f t="shared" si="0"/>
        <v>-1.8189894035458565E-12</v>
      </c>
      <c r="F10" s="35">
        <f t="shared" si="0"/>
        <v>26035896</v>
      </c>
      <c r="G10" s="35">
        <f t="shared" si="0"/>
        <v>5521133.1</v>
      </c>
      <c r="H10" s="35">
        <f t="shared" si="0"/>
        <v>5520133.1</v>
      </c>
      <c r="I10" s="35">
        <f t="shared" si="0"/>
        <v>20514762.9</v>
      </c>
    </row>
    <row r="11" spans="2:9" ht="12.75">
      <c r="B11" s="3" t="s">
        <v>12</v>
      </c>
      <c r="C11" s="9"/>
      <c r="D11" s="36">
        <f aca="true" t="shared" si="1" ref="D11:I11">SUM(D12:D18)</f>
        <v>23156533</v>
      </c>
      <c r="E11" s="36">
        <f t="shared" si="1"/>
        <v>-1.7053025658242404E-12</v>
      </c>
      <c r="F11" s="36">
        <f t="shared" si="1"/>
        <v>23156533</v>
      </c>
      <c r="G11" s="36">
        <f t="shared" si="1"/>
        <v>5126564.9799999995</v>
      </c>
      <c r="H11" s="36">
        <f t="shared" si="1"/>
        <v>5126564.9799999995</v>
      </c>
      <c r="I11" s="36">
        <f t="shared" si="1"/>
        <v>18029968.02</v>
      </c>
    </row>
    <row r="12" spans="2:9" ht="12.75">
      <c r="B12" s="13" t="s">
        <v>13</v>
      </c>
      <c r="C12" s="11"/>
      <c r="D12" s="36">
        <v>11683176</v>
      </c>
      <c r="E12" s="37">
        <v>0</v>
      </c>
      <c r="F12" s="37">
        <f>D12+E12</f>
        <v>11683176</v>
      </c>
      <c r="G12" s="37">
        <v>3284018.76</v>
      </c>
      <c r="H12" s="37">
        <v>3284018.76</v>
      </c>
      <c r="I12" s="37">
        <f>F12-G12</f>
        <v>8399157.24</v>
      </c>
    </row>
    <row r="13" spans="2:9" ht="12.75">
      <c r="B13" s="13" t="s">
        <v>14</v>
      </c>
      <c r="C13" s="11"/>
      <c r="D13" s="36">
        <v>308844</v>
      </c>
      <c r="E13" s="37">
        <v>28004.96</v>
      </c>
      <c r="F13" s="37">
        <f aca="true" t="shared" si="2" ref="F13:F18">D13+E13</f>
        <v>336848.96</v>
      </c>
      <c r="G13" s="37">
        <v>28004.96</v>
      </c>
      <c r="H13" s="37">
        <v>28004.96</v>
      </c>
      <c r="I13" s="37">
        <f aca="true" t="shared" si="3" ref="I13:I18">F13-G13</f>
        <v>308844</v>
      </c>
    </row>
    <row r="14" spans="2:9" ht="12.75">
      <c r="B14" s="13" t="s">
        <v>15</v>
      </c>
      <c r="C14" s="11"/>
      <c r="D14" s="36">
        <v>5643411</v>
      </c>
      <c r="E14" s="37">
        <v>-27468.04</v>
      </c>
      <c r="F14" s="37">
        <f t="shared" si="2"/>
        <v>5615942.96</v>
      </c>
      <c r="G14" s="37">
        <v>504544.47</v>
      </c>
      <c r="H14" s="37">
        <v>504544.47</v>
      </c>
      <c r="I14" s="37">
        <f t="shared" si="3"/>
        <v>5111398.49</v>
      </c>
    </row>
    <row r="15" spans="2:9" ht="12.75">
      <c r="B15" s="13" t="s">
        <v>16</v>
      </c>
      <c r="C15" s="11"/>
      <c r="D15" s="36">
        <v>5521102</v>
      </c>
      <c r="E15" s="37">
        <v>-536.92</v>
      </c>
      <c r="F15" s="37">
        <f t="shared" si="2"/>
        <v>5520565.08</v>
      </c>
      <c r="G15" s="37">
        <v>1309996.79</v>
      </c>
      <c r="H15" s="37">
        <v>1309996.79</v>
      </c>
      <c r="I15" s="37">
        <f t="shared" si="3"/>
        <v>4210568.29</v>
      </c>
    </row>
    <row r="16" spans="2:9" ht="12.75">
      <c r="B16" s="13" t="s">
        <v>17</v>
      </c>
      <c r="C16" s="11"/>
      <c r="D16" s="36"/>
      <c r="E16" s="37"/>
      <c r="F16" s="37">
        <f t="shared" si="2"/>
        <v>0</v>
      </c>
      <c r="G16" s="37"/>
      <c r="H16" s="37"/>
      <c r="I16" s="37">
        <f t="shared" si="3"/>
        <v>0</v>
      </c>
    </row>
    <row r="17" spans="2:9" ht="12.75">
      <c r="B17" s="13" t="s">
        <v>18</v>
      </c>
      <c r="C17" s="11"/>
      <c r="D17" s="36"/>
      <c r="E17" s="37"/>
      <c r="F17" s="37">
        <f t="shared" si="2"/>
        <v>0</v>
      </c>
      <c r="G17" s="37"/>
      <c r="H17" s="37"/>
      <c r="I17" s="37">
        <f t="shared" si="3"/>
        <v>0</v>
      </c>
    </row>
    <row r="18" spans="2:9" ht="12.7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2.75">
      <c r="B19" s="3" t="s">
        <v>20</v>
      </c>
      <c r="C19" s="9"/>
      <c r="D19" s="36">
        <f aca="true" t="shared" si="4" ref="D19:I19">SUM(D20:D28)</f>
        <v>1221804</v>
      </c>
      <c r="E19" s="36">
        <f t="shared" si="4"/>
        <v>-10218</v>
      </c>
      <c r="F19" s="36">
        <f t="shared" si="4"/>
        <v>1211586</v>
      </c>
      <c r="G19" s="36">
        <f t="shared" si="4"/>
        <v>71821.21</v>
      </c>
      <c r="H19" s="36">
        <f t="shared" si="4"/>
        <v>71821.21</v>
      </c>
      <c r="I19" s="36">
        <f t="shared" si="4"/>
        <v>1139764.79</v>
      </c>
    </row>
    <row r="20" spans="2:9" ht="12.75">
      <c r="B20" s="13" t="s">
        <v>21</v>
      </c>
      <c r="C20" s="11"/>
      <c r="D20" s="36">
        <v>565000</v>
      </c>
      <c r="E20" s="37">
        <v>0</v>
      </c>
      <c r="F20" s="36">
        <f aca="true" t="shared" si="5" ref="F20:F28">D20+E20</f>
        <v>565000</v>
      </c>
      <c r="G20" s="37">
        <v>15533.54</v>
      </c>
      <c r="H20" s="37">
        <v>15533.54</v>
      </c>
      <c r="I20" s="37">
        <f>F20-G20</f>
        <v>549466.46</v>
      </c>
    </row>
    <row r="21" spans="2:9" ht="12.75">
      <c r="B21" s="13" t="s">
        <v>22</v>
      </c>
      <c r="C21" s="11"/>
      <c r="D21" s="36">
        <v>184000</v>
      </c>
      <c r="E21" s="37">
        <v>0</v>
      </c>
      <c r="F21" s="36">
        <f t="shared" si="5"/>
        <v>184000</v>
      </c>
      <c r="G21" s="37">
        <v>37692.33</v>
      </c>
      <c r="H21" s="37">
        <v>37692.33</v>
      </c>
      <c r="I21" s="37">
        <f aca="true" t="shared" si="6" ref="I21:I83">F21-G21</f>
        <v>146307.66999999998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86500</v>
      </c>
      <c r="E23" s="37">
        <v>0</v>
      </c>
      <c r="F23" s="36">
        <f t="shared" si="5"/>
        <v>86500</v>
      </c>
      <c r="G23" s="37">
        <v>2275.34</v>
      </c>
      <c r="H23" s="37">
        <v>2275.34</v>
      </c>
      <c r="I23" s="37">
        <f t="shared" si="6"/>
        <v>84224.66</v>
      </c>
    </row>
    <row r="24" spans="2:9" ht="12.75">
      <c r="B24" s="13" t="s">
        <v>25</v>
      </c>
      <c r="C24" s="11"/>
      <c r="D24" s="36">
        <v>28999</v>
      </c>
      <c r="E24" s="37">
        <v>0</v>
      </c>
      <c r="F24" s="36">
        <f t="shared" si="5"/>
        <v>28999</v>
      </c>
      <c r="G24" s="37">
        <v>0</v>
      </c>
      <c r="H24" s="37">
        <v>0</v>
      </c>
      <c r="I24" s="37">
        <f t="shared" si="6"/>
        <v>28999</v>
      </c>
    </row>
    <row r="25" spans="2:9" ht="12.75">
      <c r="B25" s="13" t="s">
        <v>26</v>
      </c>
      <c r="C25" s="11"/>
      <c r="D25" s="36">
        <v>229500</v>
      </c>
      <c r="E25" s="37">
        <v>0</v>
      </c>
      <c r="F25" s="36">
        <f t="shared" si="5"/>
        <v>229500</v>
      </c>
      <c r="G25" s="37">
        <v>16320</v>
      </c>
      <c r="H25" s="37">
        <v>16320</v>
      </c>
      <c r="I25" s="37">
        <f t="shared" si="6"/>
        <v>213180</v>
      </c>
    </row>
    <row r="26" spans="2:9" ht="12.75">
      <c r="B26" s="13" t="s">
        <v>27</v>
      </c>
      <c r="C26" s="11"/>
      <c r="D26" s="36">
        <v>22805</v>
      </c>
      <c r="E26" s="37">
        <v>0</v>
      </c>
      <c r="F26" s="36">
        <f t="shared" si="5"/>
        <v>22805</v>
      </c>
      <c r="G26" s="37">
        <v>0</v>
      </c>
      <c r="H26" s="37">
        <v>0</v>
      </c>
      <c r="I26" s="37">
        <f t="shared" si="6"/>
        <v>22805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105000</v>
      </c>
      <c r="E28" s="37">
        <v>-10218</v>
      </c>
      <c r="F28" s="36">
        <f t="shared" si="5"/>
        <v>94782</v>
      </c>
      <c r="G28" s="37">
        <v>0</v>
      </c>
      <c r="H28" s="37">
        <v>0</v>
      </c>
      <c r="I28" s="37">
        <f t="shared" si="6"/>
        <v>94782</v>
      </c>
    </row>
    <row r="29" spans="2:9" ht="12.75">
      <c r="B29" s="3" t="s">
        <v>30</v>
      </c>
      <c r="C29" s="9"/>
      <c r="D29" s="36">
        <f aca="true" t="shared" si="7" ref="D29:I29">SUM(D30:D38)</f>
        <v>1631382</v>
      </c>
      <c r="E29" s="36">
        <f t="shared" si="7"/>
        <v>10218</v>
      </c>
      <c r="F29" s="36">
        <f t="shared" si="7"/>
        <v>1641600</v>
      </c>
      <c r="G29" s="36">
        <f t="shared" si="7"/>
        <v>313446.91000000003</v>
      </c>
      <c r="H29" s="36">
        <f t="shared" si="7"/>
        <v>313446.91000000003</v>
      </c>
      <c r="I29" s="36">
        <f t="shared" si="7"/>
        <v>1328153.09</v>
      </c>
    </row>
    <row r="30" spans="2:9" ht="12.75">
      <c r="B30" s="13" t="s">
        <v>31</v>
      </c>
      <c r="C30" s="11"/>
      <c r="D30" s="36">
        <v>283600</v>
      </c>
      <c r="E30" s="37">
        <v>0</v>
      </c>
      <c r="F30" s="36">
        <f aca="true" t="shared" si="8" ref="F30:F38">D30+E30</f>
        <v>283600</v>
      </c>
      <c r="G30" s="37">
        <v>44264</v>
      </c>
      <c r="H30" s="37">
        <v>44264</v>
      </c>
      <c r="I30" s="37">
        <f t="shared" si="6"/>
        <v>239336</v>
      </c>
    </row>
    <row r="31" spans="2:9" ht="12.75">
      <c r="B31" s="13" t="s">
        <v>32</v>
      </c>
      <c r="C31" s="11"/>
      <c r="D31" s="36">
        <v>0</v>
      </c>
      <c r="E31" s="37">
        <v>1601</v>
      </c>
      <c r="F31" s="36">
        <f t="shared" si="8"/>
        <v>1601</v>
      </c>
      <c r="G31" s="37">
        <v>1601</v>
      </c>
      <c r="H31" s="37">
        <v>1601</v>
      </c>
      <c r="I31" s="37">
        <f t="shared" si="6"/>
        <v>0</v>
      </c>
    </row>
    <row r="32" spans="2:9" ht="12.75">
      <c r="B32" s="13" t="s">
        <v>33</v>
      </c>
      <c r="C32" s="11"/>
      <c r="D32" s="36">
        <v>118500</v>
      </c>
      <c r="E32" s="37">
        <v>0</v>
      </c>
      <c r="F32" s="36">
        <f t="shared" si="8"/>
        <v>118500</v>
      </c>
      <c r="G32" s="37">
        <v>0</v>
      </c>
      <c r="H32" s="37">
        <v>0</v>
      </c>
      <c r="I32" s="37">
        <f t="shared" si="6"/>
        <v>118500</v>
      </c>
    </row>
    <row r="33" spans="2:9" ht="12.75">
      <c r="B33" s="13" t="s">
        <v>34</v>
      </c>
      <c r="C33" s="11"/>
      <c r="D33" s="36">
        <v>8000</v>
      </c>
      <c r="E33" s="37">
        <v>0</v>
      </c>
      <c r="F33" s="36">
        <f t="shared" si="8"/>
        <v>8000</v>
      </c>
      <c r="G33" s="37">
        <v>3485</v>
      </c>
      <c r="H33" s="37">
        <v>3485</v>
      </c>
      <c r="I33" s="37">
        <f t="shared" si="6"/>
        <v>4515</v>
      </c>
    </row>
    <row r="34" spans="2:9" ht="12.75">
      <c r="B34" s="13" t="s">
        <v>35</v>
      </c>
      <c r="C34" s="11"/>
      <c r="D34" s="36">
        <v>457950</v>
      </c>
      <c r="E34" s="37">
        <v>-1601</v>
      </c>
      <c r="F34" s="36">
        <f t="shared" si="8"/>
        <v>456349</v>
      </c>
      <c r="G34" s="37">
        <v>86679.26</v>
      </c>
      <c r="H34" s="37">
        <v>86679.26</v>
      </c>
      <c r="I34" s="37">
        <f t="shared" si="6"/>
        <v>369669.74</v>
      </c>
    </row>
    <row r="35" spans="2:9" ht="12.75">
      <c r="B35" s="13" t="s">
        <v>36</v>
      </c>
      <c r="C35" s="11"/>
      <c r="D35" s="36">
        <v>225000</v>
      </c>
      <c r="E35" s="37">
        <v>0</v>
      </c>
      <c r="F35" s="36">
        <f t="shared" si="8"/>
        <v>225000</v>
      </c>
      <c r="G35" s="37">
        <v>10998.09</v>
      </c>
      <c r="H35" s="37">
        <v>10998.09</v>
      </c>
      <c r="I35" s="37">
        <f t="shared" si="6"/>
        <v>214001.91</v>
      </c>
    </row>
    <row r="36" spans="2:9" ht="12.75">
      <c r="B36" s="13" t="s">
        <v>37</v>
      </c>
      <c r="C36" s="11"/>
      <c r="D36" s="36">
        <v>36000</v>
      </c>
      <c r="E36" s="37">
        <v>10218</v>
      </c>
      <c r="F36" s="36">
        <f t="shared" si="8"/>
        <v>46218</v>
      </c>
      <c r="G36" s="37">
        <v>17825.45</v>
      </c>
      <c r="H36" s="37">
        <v>17825.45</v>
      </c>
      <c r="I36" s="37">
        <f t="shared" si="6"/>
        <v>28392.55</v>
      </c>
    </row>
    <row r="37" spans="2:9" ht="12.7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2.75">
      <c r="B38" s="13" t="s">
        <v>39</v>
      </c>
      <c r="C38" s="11"/>
      <c r="D38" s="36">
        <v>502332</v>
      </c>
      <c r="E38" s="37">
        <v>0</v>
      </c>
      <c r="F38" s="36">
        <f t="shared" si="8"/>
        <v>502332</v>
      </c>
      <c r="G38" s="37">
        <v>148594.11</v>
      </c>
      <c r="H38" s="37">
        <v>148594.11</v>
      </c>
      <c r="I38" s="37">
        <f t="shared" si="6"/>
        <v>353737.89</v>
      </c>
    </row>
    <row r="39" spans="2:9" ht="25.5" customHeight="1">
      <c r="B39" s="18" t="s">
        <v>40</v>
      </c>
      <c r="C39" s="19"/>
      <c r="D39" s="36">
        <f aca="true" t="shared" si="9" ref="D39:I39">SUM(D40:D48)</f>
        <v>26177</v>
      </c>
      <c r="E39" s="36">
        <f t="shared" si="9"/>
        <v>0</v>
      </c>
      <c r="F39" s="36">
        <f>SUM(F40:F48)</f>
        <v>26177</v>
      </c>
      <c r="G39" s="36">
        <f t="shared" si="9"/>
        <v>9300</v>
      </c>
      <c r="H39" s="36">
        <f t="shared" si="9"/>
        <v>8300</v>
      </c>
      <c r="I39" s="36">
        <f t="shared" si="9"/>
        <v>16877</v>
      </c>
    </row>
    <row r="40" spans="2:9" ht="12.75">
      <c r="B40" s="13" t="s">
        <v>41</v>
      </c>
      <c r="C40" s="11"/>
      <c r="D40" s="36">
        <v>2177</v>
      </c>
      <c r="E40" s="37">
        <v>0</v>
      </c>
      <c r="F40" s="36">
        <f>D40+E40</f>
        <v>2177</v>
      </c>
      <c r="G40" s="37">
        <v>1300</v>
      </c>
      <c r="H40" s="37">
        <v>1300</v>
      </c>
      <c r="I40" s="37">
        <f t="shared" si="6"/>
        <v>877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24000</v>
      </c>
      <c r="E43" s="37">
        <v>0</v>
      </c>
      <c r="F43" s="36">
        <f t="shared" si="10"/>
        <v>24000</v>
      </c>
      <c r="G43" s="37">
        <v>8000</v>
      </c>
      <c r="H43" s="37">
        <v>7000</v>
      </c>
      <c r="I43" s="37">
        <f t="shared" si="6"/>
        <v>16000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2.75">
      <c r="B50" s="13" t="s">
        <v>51</v>
      </c>
      <c r="C50" s="11"/>
      <c r="D50" s="36"/>
      <c r="E50" s="37"/>
      <c r="F50" s="36">
        <f t="shared" si="10"/>
        <v>0</v>
      </c>
      <c r="G50" s="37"/>
      <c r="H50" s="37"/>
      <c r="I50" s="37">
        <f t="shared" si="6"/>
        <v>0</v>
      </c>
    </row>
    <row r="51" spans="2:9" ht="12.7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2.7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2.7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2.7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2.7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2.7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2.7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2.7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2.7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2.7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2.7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2.7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2.7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2.7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2.7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2.7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2.7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2.7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2.7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26035896</v>
      </c>
      <c r="E160" s="35">
        <f t="shared" si="21"/>
        <v>-1.8189894035458565E-12</v>
      </c>
      <c r="F160" s="35">
        <f t="shared" si="21"/>
        <v>26035896</v>
      </c>
      <c r="G160" s="35">
        <f t="shared" si="21"/>
        <v>5521133.1</v>
      </c>
      <c r="H160" s="35">
        <f t="shared" si="21"/>
        <v>5520133.1</v>
      </c>
      <c r="I160" s="35">
        <f t="shared" si="21"/>
        <v>20514762.9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2016-12-20T19:53:14Z</cp:lastPrinted>
  <dcterms:created xsi:type="dcterms:W3CDTF">2016-10-11T20:25:15Z</dcterms:created>
  <dcterms:modified xsi:type="dcterms:W3CDTF">2024-04-25T03:07:34Z</dcterms:modified>
  <cp:category/>
  <cp:version/>
  <cp:contentType/>
  <cp:contentStatus/>
</cp:coreProperties>
</file>